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REP_EST!$A$8:$P$47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REP_EST!$C$8:$P$47</definedName>
  </definedNames>
  <calcPr calcId="145621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C6" i="3" l="1"/>
  <c r="G7" i="3"/>
  <c r="L7" i="3"/>
  <c r="H7" i="3"/>
  <c r="J7" i="3"/>
  <c r="F7" i="3"/>
  <c r="K7" i="3"/>
  <c r="E7" i="3"/>
  <c r="I7" i="3"/>
  <c r="B8" i="3"/>
  <c r="G8" i="3"/>
  <c r="F8" i="3"/>
  <c r="H8" i="3"/>
  <c r="O8" i="3"/>
  <c r="E8" i="3"/>
  <c r="N8" i="3"/>
  <c r="I8" i="3"/>
  <c r="C8" i="3"/>
  <c r="M8" i="3"/>
  <c r="A8" i="3"/>
  <c r="K8" i="3"/>
  <c r="L8" i="3"/>
  <c r="D8" i="3"/>
  <c r="J8" i="3"/>
  <c r="P7" i="3" l="1"/>
</calcChain>
</file>

<file path=xl/sharedStrings.xml><?xml version="1.0" encoding="utf-8"?>
<sst xmlns="http://schemas.openxmlformats.org/spreadsheetml/2006/main" count="295" uniqueCount="154">
  <si>
    <t xml:space="preserve"> </t>
  </si>
  <si>
    <t xml:space="preserve">5º REPASSE TESOURO ESTADUAL - PNAE TOCANTINS  -  ESCOLA EM PERÍODO PARCIAL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</si>
  <si>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</si>
  <si>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</si>
  <si>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</si>
  <si>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</si>
  <si>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</si>
  <si>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</si>
  <si>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</si>
  <si>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</si>
  <si>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</si>
  <si>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r>
      <t xml:space="preserve">Ens. Fund. Indíg. /Quilomb 
</t>
    </r>
    <r>
      <rPr>
        <sz val="8"/>
        <rFont val="Arial"/>
        <family val="2"/>
      </rPr>
      <t>(parcial)</t>
    </r>
  </si>
  <si>
    <t xml:space="preserve">E. M. PARCIAL </t>
  </si>
  <si>
    <t>E. M. IND./QUIL  PARC</t>
  </si>
  <si>
    <t>EJA 1º E 2º SEGM</t>
  </si>
  <si>
    <t>BANCO</t>
  </si>
  <si>
    <t>AGENCIA</t>
  </si>
  <si>
    <t>CONTA CORRENTE</t>
  </si>
  <si>
    <t>VALOR TOTAL DO REPASSE (em R$)</t>
  </si>
  <si>
    <t>001</t>
  </si>
  <si>
    <t>A.A. ESC. EST. ANAIDES BRITO MIRANDA</t>
  </si>
  <si>
    <t>Araguatins</t>
  </si>
  <si>
    <t>ASSOC. APOIO AO CEM PROFESSORA ANTONINA MILHOMEM</t>
  </si>
  <si>
    <t>04675931000140</t>
  </si>
  <si>
    <t>1305</t>
  </si>
  <si>
    <t>209082</t>
  </si>
  <si>
    <t>A.A. E. EST. ATANAZIO DE MOURA SEIXAS</t>
  </si>
  <si>
    <t>01068353000196</t>
  </si>
  <si>
    <t>109215</t>
  </si>
  <si>
    <t>A.A. COL. EST. LEONIDAS G. DUARTE</t>
  </si>
  <si>
    <t>01190189000195</t>
  </si>
  <si>
    <t>0019143</t>
  </si>
  <si>
    <t>A.A. A ESC. EST. OSVALDO FRANCO</t>
  </si>
  <si>
    <t>01392733000181</t>
  </si>
  <si>
    <t>109738</t>
  </si>
  <si>
    <t>A.A. ESC. ESTADUAL ALDINAR GONÇALVES DE CARVALHO</t>
  </si>
  <si>
    <t>09465471000140</t>
  </si>
  <si>
    <t>196657</t>
  </si>
  <si>
    <t>ASSOC. DE APOIO ESC. EST. FREI SAVINO</t>
  </si>
  <si>
    <t>01181389000181</t>
  </si>
  <si>
    <t>0019437</t>
  </si>
  <si>
    <t>ASSOC. APOIO ESC. EST. DENISE GOMIDE AMUI</t>
  </si>
  <si>
    <t>01136000000186</t>
  </si>
  <si>
    <t>0109223</t>
  </si>
  <si>
    <t>A.A.  A ESC. EST. SANTA GERTRUDES</t>
  </si>
  <si>
    <t>03713455000142</t>
  </si>
  <si>
    <t>78271</t>
  </si>
  <si>
    <t>A.A. ESC. EVANGELICA DANIEL BERG</t>
  </si>
  <si>
    <t>02431547000177</t>
  </si>
  <si>
    <t>16721</t>
  </si>
  <si>
    <t>A.A.  A ESCOLA ISOLADA BOA SORTE</t>
  </si>
  <si>
    <t>03765304000138</t>
  </si>
  <si>
    <t>78964</t>
  </si>
  <si>
    <t>Augustinopolis</t>
  </si>
  <si>
    <t>A.A. CENTRO EST. DE EDUCACAO LA SALLE</t>
  </si>
  <si>
    <t>01223753000129</t>
  </si>
  <si>
    <t>3975</t>
  </si>
  <si>
    <t>19216</t>
  </si>
  <si>
    <t>ASSOC. DE APOIO COL. EST. MANOEL VICENTE SOUZA</t>
  </si>
  <si>
    <t>01223642000112</t>
  </si>
  <si>
    <t>139297</t>
  </si>
  <si>
    <t>A.A. ESCOLA ESTADUAL AUGUSTINOPOLIS</t>
  </si>
  <si>
    <t>01133692000109</t>
  </si>
  <si>
    <t>019151</t>
  </si>
  <si>
    <t>ASSOC. DE AP.ESC. EST. FAZ.DEZESSEIS</t>
  </si>
  <si>
    <t>01133695000142</t>
  </si>
  <si>
    <t>0019615</t>
  </si>
  <si>
    <t>A.A. DA ESCOLA EST. SANTA GENOVEVA</t>
  </si>
  <si>
    <t>01068357000174</t>
  </si>
  <si>
    <t>0019461</t>
  </si>
  <si>
    <t>Axixa do Tocantins</t>
  </si>
  <si>
    <t>ASSOC. DE APOIO COLÉGIO. EST. MAL. RIBAS JUNIOR</t>
  </si>
  <si>
    <t>01086979000125</t>
  </si>
  <si>
    <t>209201</t>
  </si>
  <si>
    <t>A.A. ESC. EST. SAO FRANCISCO DE ASSIS</t>
  </si>
  <si>
    <t>01086980000150</t>
  </si>
  <si>
    <t>19399</t>
  </si>
  <si>
    <t>Buriti do Tocantins</t>
  </si>
  <si>
    <t>A. DE APOIO DO COLEGIO EST. BURITI</t>
  </si>
  <si>
    <t>01206217000115</t>
  </si>
  <si>
    <t>209406</t>
  </si>
  <si>
    <t>A.A. DA ESCOLA ESTADUAL DARCYNOPOLIS</t>
  </si>
  <si>
    <t>01190184000162</t>
  </si>
  <si>
    <t>0019275</t>
  </si>
  <si>
    <t>A.A. ESC. ESTADUAL MINISTRO NEY BRAGA</t>
  </si>
  <si>
    <t>01206220000139</t>
  </si>
  <si>
    <t>10941X</t>
  </si>
  <si>
    <t>A.A. ESC. E.PRES.TANCREDO DE A.NEVES</t>
  </si>
  <si>
    <t>01112478000176</t>
  </si>
  <si>
    <t>10924X</t>
  </si>
  <si>
    <t>A.A. ESC. EST. VICENTE CARLOS DE SOUSA</t>
  </si>
  <si>
    <t>01206288000118</t>
  </si>
  <si>
    <t>0109614</t>
  </si>
  <si>
    <t>Carrasco Bonito</t>
  </si>
  <si>
    <t>A.A. DA ESC. EST. CICERO GOMES</t>
  </si>
  <si>
    <t>01068377000145</t>
  </si>
  <si>
    <t>19291</t>
  </si>
  <si>
    <t>A.A.  DA ESCOLA ESTADUAL INES VIANA</t>
  </si>
  <si>
    <t>02508340000153</t>
  </si>
  <si>
    <t>51713</t>
  </si>
  <si>
    <t>Esperantina</t>
  </si>
  <si>
    <t>A.A. ESC. EST. JOAQUINA MARIA DA SILVA</t>
  </si>
  <si>
    <t>01113183000114</t>
  </si>
  <si>
    <t>109665</t>
  </si>
  <si>
    <t>A.A. ESC. ESTADUAL ULISSES GUIMARAES</t>
  </si>
  <si>
    <t>01190183000118</t>
  </si>
  <si>
    <t>109363</t>
  </si>
  <si>
    <t>Praia Norte</t>
  </si>
  <si>
    <t>ASS. DE AP.ESCOLA EST. Iº DE JUNHO</t>
  </si>
  <si>
    <t>01392734000126</t>
  </si>
  <si>
    <t>19712</t>
  </si>
  <si>
    <t>ASS. AP.ESC. ESTADUAL GENESIO GOMES</t>
  </si>
  <si>
    <t>01192607000183</t>
  </si>
  <si>
    <t>19690</t>
  </si>
  <si>
    <t>Sampaio</t>
  </si>
  <si>
    <t>A. DE AP. DA ESCOLA ESTADUAL SAMPAIO</t>
  </si>
  <si>
    <t>01190179000150</t>
  </si>
  <si>
    <t>0019178</t>
  </si>
  <si>
    <t>Sao Bento do Tocantins</t>
  </si>
  <si>
    <t>A.A. COLEGIO EST. IRMAOS FILGUEIRAS</t>
  </si>
  <si>
    <t>01068348000183</t>
  </si>
  <si>
    <t>109134</t>
  </si>
  <si>
    <t>01181993000108</t>
  </si>
  <si>
    <t>10938x</t>
  </si>
  <si>
    <t>Sao Miguel do Tocantins</t>
  </si>
  <si>
    <t>A.A.  DA ESCOLA ESTADUAL BELA VISTA</t>
  </si>
  <si>
    <t>01230238000176</t>
  </si>
  <si>
    <t>0217948</t>
  </si>
  <si>
    <t>A.A.  ESCOLA ESTADUAL SAO MIGUEL</t>
  </si>
  <si>
    <t>01213523000189</t>
  </si>
  <si>
    <t>173576</t>
  </si>
  <si>
    <t>Sao Sebastiao do Tocantins</t>
  </si>
  <si>
    <t>A.A.  DO COL. EST.IRIO OLIVEIRA SOUZA</t>
  </si>
  <si>
    <t>01112477000121</t>
  </si>
  <si>
    <t>0109282</t>
  </si>
  <si>
    <t>A.A. E. E. DR.PEDRO LUDOVICO TEIXEIRA</t>
  </si>
  <si>
    <t>01186462000108</t>
  </si>
  <si>
    <t>109711</t>
  </si>
  <si>
    <t>Sitio Novo do Tocantins</t>
  </si>
  <si>
    <t>A.A. COL. EST. MARECHAEL RIBAS JUNIOR</t>
  </si>
  <si>
    <t>01230241000190</t>
  </si>
  <si>
    <t>217964</t>
  </si>
  <si>
    <t>A.A. E. EST. JOAQUIM TEOTONIO SEGURADO</t>
  </si>
  <si>
    <t>01230240000145</t>
  </si>
  <si>
    <t>217972</t>
  </si>
  <si>
    <t>A.A. ESC. EST. MANOEL ESTEVAO DE SOUZA</t>
  </si>
  <si>
    <t>01213534000169</t>
  </si>
  <si>
    <t>181048</t>
  </si>
  <si>
    <t>A.A. ESC. EST. RAIMUNDO NONATO LEITE</t>
  </si>
  <si>
    <t>01230237000121</t>
  </si>
  <si>
    <t>217980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</si>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</sst>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rgb="FFF3F3F3"/>
        <bgColor rgb="FFF3F3F3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</fills>
  <borders count="17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49" fontId="9" fillId="6" borderId="13" xfId="0" applyNumberFormat="1" applyFont="1" applyFill="1" applyBorder="1" applyAlignment="1">
      <alignment horizontal="center" vertical="center" textRotation="90"/>
    </xf>
    <xf numFmtId="49" fontId="9" fillId="6" borderId="13" xfId="0" applyNumberFormat="1" applyFont="1" applyFill="1" applyBorder="1" applyAlignment="1">
      <alignment horizontal="center" vertical="center" textRotation="90" wrapText="1"/>
    </xf>
    <xf numFmtId="0" fontId="7" fillId="6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vertical="center"/>
    </xf>
    <xf numFmtId="0" fontId="4" fillId="7" borderId="6" xfId="0" applyFont="1" applyFill="1" applyBorder="1" applyAlignment="1">
      <alignment vertical="center"/>
    </xf>
    <xf numFmtId="49" fontId="4" fillId="7" borderId="6" xfId="0" applyNumberFormat="1" applyFont="1" applyFill="1" applyBorder="1" applyAlignment="1">
      <alignment horizontal="center" vertical="center"/>
    </xf>
    <xf numFmtId="4" fontId="4" fillId="7" borderId="6" xfId="0" applyNumberFormat="1" applyFont="1" applyFill="1" applyBorder="1" applyAlignment="1">
      <alignment vertical="center"/>
    </xf>
    <xf numFmtId="4" fontId="4" fillId="7" borderId="6" xfId="0" applyNumberFormat="1" applyFont="1" applyFill="1" applyBorder="1" applyAlignment="1">
      <alignment horizontal="center" vertical="center"/>
    </xf>
    <xf numFmtId="49" fontId="4" fillId="7" borderId="6" xfId="0" applyNumberFormat="1" applyFont="1" applyFill="1" applyBorder="1" applyAlignment="1">
      <alignment horizontal="right" vertical="center"/>
    </xf>
    <xf numFmtId="0" fontId="4" fillId="5" borderId="15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49" fontId="4" fillId="2" borderId="6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vertical="center"/>
    </xf>
    <xf numFmtId="4" fontId="4" fillId="2" borderId="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vertical="center"/>
    </xf>
    <xf numFmtId="0" fontId="14" fillId="7" borderId="15" xfId="0" applyFont="1" applyFill="1" applyBorder="1" applyAlignment="1">
      <alignment vertical="center"/>
    </xf>
    <xf numFmtId="0" fontId="14" fillId="7" borderId="6" xfId="0" applyFont="1" applyFill="1" applyBorder="1" applyAlignment="1">
      <alignment vertical="center"/>
    </xf>
    <xf numFmtId="49" fontId="14" fillId="7" borderId="6" xfId="0" applyNumberFormat="1" applyFont="1" applyFill="1" applyBorder="1" applyAlignment="1">
      <alignment horizontal="center" vertical="center"/>
    </xf>
    <xf numFmtId="4" fontId="14" fillId="7" borderId="6" xfId="0" applyNumberFormat="1" applyFont="1" applyFill="1" applyBorder="1" applyAlignment="1">
      <alignment vertical="center"/>
    </xf>
    <xf numFmtId="4" fontId="14" fillId="7" borderId="6" xfId="0" applyNumberFormat="1" applyFont="1" applyFill="1" applyBorder="1" applyAlignment="1">
      <alignment horizontal="center" vertical="center"/>
    </xf>
    <xf numFmtId="49" fontId="14" fillId="7" borderId="6" xfId="0" applyNumberFormat="1" applyFont="1" applyFill="1" applyBorder="1" applyAlignment="1">
      <alignment horizontal="right" vertical="center"/>
    </xf>
    <xf numFmtId="4" fontId="4" fillId="7" borderId="16" xfId="0" applyNumberFormat="1" applyFont="1" applyFill="1" applyBorder="1" applyAlignment="1">
      <alignment vertical="center"/>
    </xf>
    <xf numFmtId="4" fontId="4" fillId="2" borderId="1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6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1409700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10050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47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1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151</v>
      </c>
      <c r="B1" s="9"/>
      <c r="C1" s="9" t="s">
        <v>0</v>
      </c>
      <c r="D1" s="44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6" customFormat="1" ht="24.95" customHeight="1">
      <c r="A2" s="8" t="s">
        <v>152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153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49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</row>
    <row r="5" spans="1:16" customFormat="1" ht="22.5" customHeight="1" thickBot="1"/>
    <row r="6" spans="1:16" s="7" customFormat="1" ht="56.25" customHeight="1" thickBot="1">
      <c r="A6" s="15" t="s">
        <v>4</v>
      </c>
      <c r="B6" s="16" t="s">
        <v>5</v>
      </c>
      <c r="C6" s="17" t="str">
        <f>"UNIDADES EXECUTORAS = " &amp; COUNTA(C9:C47)</f>
        <v>UNIDADES EXECUTORAS = 39</v>
      </c>
      <c r="D6" s="17" t="s">
        <v>6</v>
      </c>
      <c r="E6" s="18" t="s">
        <v>7</v>
      </c>
      <c r="F6" s="18" t="s">
        <v>8</v>
      </c>
      <c r="G6" s="18" t="s">
        <v>9</v>
      </c>
      <c r="H6" s="18" t="s">
        <v>10</v>
      </c>
      <c r="I6" s="19" t="s">
        <v>11</v>
      </c>
      <c r="J6" s="19" t="s">
        <v>12</v>
      </c>
      <c r="K6" s="19" t="s">
        <v>13</v>
      </c>
      <c r="L6" s="19" t="s">
        <v>14</v>
      </c>
      <c r="M6" s="20" t="s">
        <v>15</v>
      </c>
      <c r="N6" s="20" t="s">
        <v>16</v>
      </c>
      <c r="O6" s="21" t="s">
        <v>17</v>
      </c>
      <c r="P6" s="22" t="s">
        <v>18</v>
      </c>
    </row>
    <row r="7" spans="1:16" customFormat="1" ht="59.25" customHeight="1" thickBot="1">
      <c r="A7" s="1"/>
      <c r="B7" s="1"/>
      <c r="C7" s="1"/>
      <c r="D7" s="12" t="s">
        <v>2</v>
      </c>
      <c r="E7" s="13">
        <f>SUBTOTAL(9,E9:E47)</f>
        <v>0</v>
      </c>
      <c r="F7" s="13">
        <f>SUBTOTAL(9,F9:F47)</f>
        <v>0</v>
      </c>
      <c r="G7" s="13">
        <f>SUBTOTAL(9,G9:G47)</f>
        <v>2780.4</v>
      </c>
      <c r="H7" s="13">
        <f>SUBTOTAL(9,H9:H47)</f>
        <v>63386.400000000001</v>
      </c>
      <c r="I7" s="13">
        <f>SUBTOTAL(9,I9:I47)</f>
        <v>0</v>
      </c>
      <c r="J7" s="13">
        <f>SUBTOTAL(9,J9:J47)</f>
        <v>44688.000000000007</v>
      </c>
      <c r="K7" s="13">
        <f>SUBTOTAL(9,K9:K47)</f>
        <v>0</v>
      </c>
      <c r="L7" s="13">
        <f>SUBTOTAL(9,L9:L47)</f>
        <v>6762</v>
      </c>
      <c r="M7" s="46" t="s">
        <v>3</v>
      </c>
      <c r="N7" s="47"/>
      <c r="O7" s="48"/>
      <c r="P7" s="14">
        <f>SUBTOTAL(9,P9:P47)</f>
        <v>117616.79999999999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9" t="s">
        <v>21</v>
      </c>
      <c r="B9" s="30" t="s">
        <v>21</v>
      </c>
      <c r="C9" s="31" t="s">
        <v>22</v>
      </c>
      <c r="D9" s="32" t="s">
        <v>23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7140</v>
      </c>
      <c r="K9" s="33">
        <v>0</v>
      </c>
      <c r="L9" s="33">
        <v>0</v>
      </c>
      <c r="M9" s="34" t="s">
        <v>19</v>
      </c>
      <c r="N9" s="33" t="s">
        <v>24</v>
      </c>
      <c r="O9" s="35" t="s">
        <v>25</v>
      </c>
      <c r="P9" s="43">
        <v>7140</v>
      </c>
    </row>
    <row r="10" spans="1:16" s="8" customFormat="1" ht="21.95" customHeight="1">
      <c r="A10" s="23" t="s">
        <v>21</v>
      </c>
      <c r="B10" s="24" t="s">
        <v>21</v>
      </c>
      <c r="C10" s="24" t="s">
        <v>26</v>
      </c>
      <c r="D10" s="25" t="s">
        <v>27</v>
      </c>
      <c r="E10" s="26">
        <v>0</v>
      </c>
      <c r="F10" s="26">
        <v>0</v>
      </c>
      <c r="G10" s="26">
        <v>0</v>
      </c>
      <c r="H10" s="26">
        <v>831.6</v>
      </c>
      <c r="I10" s="26">
        <v>0</v>
      </c>
      <c r="J10" s="26">
        <v>352.8</v>
      </c>
      <c r="K10" s="26">
        <v>0</v>
      </c>
      <c r="L10" s="26">
        <v>142.80000000000001</v>
      </c>
      <c r="M10" s="27" t="s">
        <v>19</v>
      </c>
      <c r="N10" s="26" t="s">
        <v>24</v>
      </c>
      <c r="O10" s="28" t="s">
        <v>28</v>
      </c>
      <c r="P10" s="42">
        <v>1327.2</v>
      </c>
    </row>
    <row r="11" spans="1:16" s="8" customFormat="1" ht="21.95" customHeight="1">
      <c r="A11" s="29" t="s">
        <v>21</v>
      </c>
      <c r="B11" s="30" t="s">
        <v>21</v>
      </c>
      <c r="C11" s="31" t="s">
        <v>29</v>
      </c>
      <c r="D11" s="32" t="s">
        <v>30</v>
      </c>
      <c r="E11" s="33">
        <v>0</v>
      </c>
      <c r="F11" s="33">
        <v>0</v>
      </c>
      <c r="G11" s="33">
        <v>0</v>
      </c>
      <c r="H11" s="33">
        <v>4384.8</v>
      </c>
      <c r="I11" s="33">
        <v>0</v>
      </c>
      <c r="J11" s="33">
        <v>0</v>
      </c>
      <c r="K11" s="33">
        <v>0</v>
      </c>
      <c r="L11" s="33">
        <v>0</v>
      </c>
      <c r="M11" s="34" t="s">
        <v>19</v>
      </c>
      <c r="N11" s="33" t="s">
        <v>24</v>
      </c>
      <c r="O11" s="35" t="s">
        <v>31</v>
      </c>
      <c r="P11" s="43">
        <v>4384.8</v>
      </c>
    </row>
    <row r="12" spans="1:16" s="8" customFormat="1" ht="21.95" customHeight="1">
      <c r="A12" s="23" t="s">
        <v>21</v>
      </c>
      <c r="B12" s="24" t="s">
        <v>21</v>
      </c>
      <c r="C12" s="24" t="s">
        <v>32</v>
      </c>
      <c r="D12" s="25" t="s">
        <v>33</v>
      </c>
      <c r="E12" s="26">
        <v>0</v>
      </c>
      <c r="F12" s="26">
        <v>0</v>
      </c>
      <c r="G12" s="26">
        <v>0</v>
      </c>
      <c r="H12" s="26">
        <v>3444</v>
      </c>
      <c r="I12" s="26">
        <v>0</v>
      </c>
      <c r="J12" s="26">
        <v>0</v>
      </c>
      <c r="K12" s="26">
        <v>0</v>
      </c>
      <c r="L12" s="26">
        <v>2217.6</v>
      </c>
      <c r="M12" s="27" t="s">
        <v>19</v>
      </c>
      <c r="N12" s="26" t="s">
        <v>24</v>
      </c>
      <c r="O12" s="28" t="s">
        <v>34</v>
      </c>
      <c r="P12" s="42">
        <v>5661.6</v>
      </c>
    </row>
    <row r="13" spans="1:16" s="8" customFormat="1" ht="21.95" customHeight="1">
      <c r="A13" s="29" t="s">
        <v>21</v>
      </c>
      <c r="B13" s="30" t="s">
        <v>21</v>
      </c>
      <c r="C13" s="31" t="s">
        <v>35</v>
      </c>
      <c r="D13" s="32" t="s">
        <v>36</v>
      </c>
      <c r="E13" s="33">
        <v>0</v>
      </c>
      <c r="F13" s="33">
        <v>0</v>
      </c>
      <c r="G13" s="33">
        <v>226.8</v>
      </c>
      <c r="H13" s="33">
        <v>5594.4</v>
      </c>
      <c r="I13" s="33">
        <v>0</v>
      </c>
      <c r="J13" s="33">
        <v>0</v>
      </c>
      <c r="K13" s="33">
        <v>0</v>
      </c>
      <c r="L13" s="33">
        <v>0</v>
      </c>
      <c r="M13" s="34" t="s">
        <v>19</v>
      </c>
      <c r="N13" s="33" t="s">
        <v>24</v>
      </c>
      <c r="O13" s="35" t="s">
        <v>37</v>
      </c>
      <c r="P13" s="43">
        <v>5821.2</v>
      </c>
    </row>
    <row r="14" spans="1:16" s="8" customFormat="1" ht="21.95" customHeight="1">
      <c r="A14" s="36" t="s">
        <v>21</v>
      </c>
      <c r="B14" s="37" t="s">
        <v>21</v>
      </c>
      <c r="C14" s="37" t="s">
        <v>38</v>
      </c>
      <c r="D14" s="38" t="s">
        <v>39</v>
      </c>
      <c r="E14" s="39">
        <v>0</v>
      </c>
      <c r="F14" s="39">
        <v>0</v>
      </c>
      <c r="G14" s="39">
        <v>109.2</v>
      </c>
      <c r="H14" s="39">
        <v>714</v>
      </c>
      <c r="I14" s="39">
        <v>0</v>
      </c>
      <c r="J14" s="39">
        <v>336</v>
      </c>
      <c r="K14" s="39">
        <v>0</v>
      </c>
      <c r="L14" s="39">
        <v>75.599999999999994</v>
      </c>
      <c r="M14" s="40" t="s">
        <v>19</v>
      </c>
      <c r="N14" s="39" t="s">
        <v>24</v>
      </c>
      <c r="O14" s="41" t="s">
        <v>40</v>
      </c>
      <c r="P14" s="42">
        <v>1234.8</v>
      </c>
    </row>
    <row r="15" spans="1:16" s="8" customFormat="1" ht="21.95" customHeight="1">
      <c r="A15" s="29" t="s">
        <v>21</v>
      </c>
      <c r="B15" s="30" t="s">
        <v>21</v>
      </c>
      <c r="C15" s="31" t="s">
        <v>41</v>
      </c>
      <c r="D15" s="32" t="s">
        <v>42</v>
      </c>
      <c r="E15" s="33">
        <v>0</v>
      </c>
      <c r="F15" s="33">
        <v>0</v>
      </c>
      <c r="G15" s="33">
        <v>302.39999999999998</v>
      </c>
      <c r="H15" s="33">
        <v>0</v>
      </c>
      <c r="I15" s="33">
        <v>0</v>
      </c>
      <c r="J15" s="33">
        <v>3990</v>
      </c>
      <c r="K15" s="33">
        <v>0</v>
      </c>
      <c r="L15" s="33">
        <v>0</v>
      </c>
      <c r="M15" s="34" t="s">
        <v>19</v>
      </c>
      <c r="N15" s="33" t="s">
        <v>24</v>
      </c>
      <c r="O15" s="35" t="s">
        <v>43</v>
      </c>
      <c r="P15" s="43">
        <v>4292.3999999999996</v>
      </c>
    </row>
    <row r="16" spans="1:16" s="8" customFormat="1" ht="21.95" customHeight="1">
      <c r="A16" s="23" t="s">
        <v>21</v>
      </c>
      <c r="B16" s="24" t="s">
        <v>21</v>
      </c>
      <c r="C16" s="24" t="s">
        <v>44</v>
      </c>
      <c r="D16" s="25" t="s">
        <v>45</v>
      </c>
      <c r="E16" s="26">
        <v>0</v>
      </c>
      <c r="F16" s="26">
        <v>0</v>
      </c>
      <c r="G16" s="26">
        <v>159.6</v>
      </c>
      <c r="H16" s="26">
        <v>982.8</v>
      </c>
      <c r="I16" s="26">
        <v>0</v>
      </c>
      <c r="J16" s="26">
        <v>613.20000000000005</v>
      </c>
      <c r="K16" s="26">
        <v>0</v>
      </c>
      <c r="L16" s="26">
        <v>0</v>
      </c>
      <c r="M16" s="27" t="s">
        <v>19</v>
      </c>
      <c r="N16" s="26" t="s">
        <v>24</v>
      </c>
      <c r="O16" s="28" t="s">
        <v>46</v>
      </c>
      <c r="P16" s="42">
        <v>1755.6</v>
      </c>
    </row>
    <row r="17" spans="1:16" s="8" customFormat="1" ht="21.95" customHeight="1">
      <c r="A17" s="29" t="s">
        <v>21</v>
      </c>
      <c r="B17" s="30" t="s">
        <v>21</v>
      </c>
      <c r="C17" s="31" t="s">
        <v>47</v>
      </c>
      <c r="D17" s="32" t="s">
        <v>48</v>
      </c>
      <c r="E17" s="33">
        <v>0</v>
      </c>
      <c r="F17" s="33">
        <v>0</v>
      </c>
      <c r="G17" s="33">
        <v>0</v>
      </c>
      <c r="H17" s="33">
        <v>3007.2</v>
      </c>
      <c r="I17" s="33">
        <v>0</v>
      </c>
      <c r="J17" s="33">
        <v>0</v>
      </c>
      <c r="K17" s="33">
        <v>0</v>
      </c>
      <c r="L17" s="33">
        <v>0</v>
      </c>
      <c r="M17" s="34" t="s">
        <v>19</v>
      </c>
      <c r="N17" s="33" t="s">
        <v>24</v>
      </c>
      <c r="O17" s="35" t="s">
        <v>49</v>
      </c>
      <c r="P17" s="43">
        <v>3007.2</v>
      </c>
    </row>
    <row r="18" spans="1:16" s="8" customFormat="1" ht="21.95" customHeight="1">
      <c r="A18" s="23" t="s">
        <v>21</v>
      </c>
      <c r="B18" s="24" t="s">
        <v>21</v>
      </c>
      <c r="C18" s="24" t="s">
        <v>50</v>
      </c>
      <c r="D18" s="25" t="s">
        <v>51</v>
      </c>
      <c r="E18" s="26">
        <v>0</v>
      </c>
      <c r="F18" s="26">
        <v>0</v>
      </c>
      <c r="G18" s="26">
        <v>0</v>
      </c>
      <c r="H18" s="26">
        <v>688.8</v>
      </c>
      <c r="I18" s="26">
        <v>0</v>
      </c>
      <c r="J18" s="26">
        <v>453.6</v>
      </c>
      <c r="K18" s="26">
        <v>0</v>
      </c>
      <c r="L18" s="26">
        <v>0</v>
      </c>
      <c r="M18" s="27" t="s">
        <v>19</v>
      </c>
      <c r="N18" s="26" t="s">
        <v>24</v>
      </c>
      <c r="O18" s="28" t="s">
        <v>52</v>
      </c>
      <c r="P18" s="42">
        <v>1142.4000000000001</v>
      </c>
    </row>
    <row r="19" spans="1:16" s="8" customFormat="1" ht="21.95" customHeight="1">
      <c r="A19" s="29" t="s">
        <v>21</v>
      </c>
      <c r="B19" s="30" t="s">
        <v>53</v>
      </c>
      <c r="C19" s="31" t="s">
        <v>54</v>
      </c>
      <c r="D19" s="32" t="s">
        <v>55</v>
      </c>
      <c r="E19" s="33">
        <v>0</v>
      </c>
      <c r="F19" s="33">
        <v>0</v>
      </c>
      <c r="G19" s="33">
        <v>176.4</v>
      </c>
      <c r="H19" s="33">
        <v>5409.6</v>
      </c>
      <c r="I19" s="33">
        <v>0</v>
      </c>
      <c r="J19" s="33">
        <v>0</v>
      </c>
      <c r="K19" s="33">
        <v>0</v>
      </c>
      <c r="L19" s="33">
        <v>0</v>
      </c>
      <c r="M19" s="34" t="s">
        <v>19</v>
      </c>
      <c r="N19" s="33" t="s">
        <v>56</v>
      </c>
      <c r="O19" s="35" t="s">
        <v>57</v>
      </c>
      <c r="P19" s="43">
        <v>5586</v>
      </c>
    </row>
    <row r="20" spans="1:16" s="8" customFormat="1" ht="21.95" customHeight="1">
      <c r="A20" s="23" t="s">
        <v>21</v>
      </c>
      <c r="B20" s="24" t="s">
        <v>53</v>
      </c>
      <c r="C20" s="24" t="s">
        <v>58</v>
      </c>
      <c r="D20" s="25" t="s">
        <v>59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361.2</v>
      </c>
      <c r="K20" s="26">
        <v>0</v>
      </c>
      <c r="L20" s="26">
        <v>0</v>
      </c>
      <c r="M20" s="27" t="s">
        <v>19</v>
      </c>
      <c r="N20" s="26" t="s">
        <v>56</v>
      </c>
      <c r="O20" s="28" t="s">
        <v>60</v>
      </c>
      <c r="P20" s="42">
        <v>361.2</v>
      </c>
    </row>
    <row r="21" spans="1:16" s="8" customFormat="1" ht="21.95" customHeight="1">
      <c r="A21" s="29" t="s">
        <v>21</v>
      </c>
      <c r="B21" s="30" t="s">
        <v>53</v>
      </c>
      <c r="C21" s="31" t="s">
        <v>61</v>
      </c>
      <c r="D21" s="32" t="s">
        <v>62</v>
      </c>
      <c r="E21" s="33">
        <v>0</v>
      </c>
      <c r="F21" s="33">
        <v>0</v>
      </c>
      <c r="G21" s="33">
        <v>126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4" t="s">
        <v>19</v>
      </c>
      <c r="N21" s="33" t="s">
        <v>56</v>
      </c>
      <c r="O21" s="35" t="s">
        <v>63</v>
      </c>
      <c r="P21" s="43">
        <v>126</v>
      </c>
    </row>
    <row r="22" spans="1:16" s="8" customFormat="1" ht="21.95" customHeight="1">
      <c r="A22" s="23" t="s">
        <v>21</v>
      </c>
      <c r="B22" s="24" t="s">
        <v>53</v>
      </c>
      <c r="C22" s="24" t="s">
        <v>64</v>
      </c>
      <c r="D22" s="25" t="s">
        <v>65</v>
      </c>
      <c r="E22" s="26">
        <v>0</v>
      </c>
      <c r="F22" s="26">
        <v>0</v>
      </c>
      <c r="G22" s="26">
        <v>109.2</v>
      </c>
      <c r="H22" s="26">
        <v>1083.5999999999999</v>
      </c>
      <c r="I22" s="26">
        <v>0</v>
      </c>
      <c r="J22" s="26">
        <v>176.4</v>
      </c>
      <c r="K22" s="26">
        <v>0</v>
      </c>
      <c r="L22" s="26">
        <v>1470</v>
      </c>
      <c r="M22" s="27" t="s">
        <v>19</v>
      </c>
      <c r="N22" s="26" t="s">
        <v>56</v>
      </c>
      <c r="O22" s="28" t="s">
        <v>66</v>
      </c>
      <c r="P22" s="42">
        <v>2839.2</v>
      </c>
    </row>
    <row r="23" spans="1:16" s="8" customFormat="1" ht="21.95" customHeight="1">
      <c r="A23" s="29" t="s">
        <v>21</v>
      </c>
      <c r="B23" s="30" t="s">
        <v>53</v>
      </c>
      <c r="C23" s="31" t="s">
        <v>67</v>
      </c>
      <c r="D23" s="32" t="s">
        <v>68</v>
      </c>
      <c r="E23" s="33">
        <v>0</v>
      </c>
      <c r="F23" s="33">
        <v>0</v>
      </c>
      <c r="G23" s="33">
        <v>0</v>
      </c>
      <c r="H23" s="33">
        <v>4023.6</v>
      </c>
      <c r="I23" s="33">
        <v>0</v>
      </c>
      <c r="J23" s="33">
        <v>2184</v>
      </c>
      <c r="K23" s="33">
        <v>0</v>
      </c>
      <c r="L23" s="33">
        <v>0</v>
      </c>
      <c r="M23" s="34" t="s">
        <v>19</v>
      </c>
      <c r="N23" s="33" t="s">
        <v>56</v>
      </c>
      <c r="O23" s="35" t="s">
        <v>69</v>
      </c>
      <c r="P23" s="43">
        <v>6207.6</v>
      </c>
    </row>
    <row r="24" spans="1:16" s="8" customFormat="1" ht="21.95" customHeight="1">
      <c r="A24" s="23" t="s">
        <v>21</v>
      </c>
      <c r="B24" s="24" t="s">
        <v>70</v>
      </c>
      <c r="C24" s="24" t="s">
        <v>71</v>
      </c>
      <c r="D24" s="25" t="s">
        <v>72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6106.8</v>
      </c>
      <c r="K24" s="26">
        <v>0</v>
      </c>
      <c r="L24" s="26">
        <v>0</v>
      </c>
      <c r="M24" s="27" t="s">
        <v>19</v>
      </c>
      <c r="N24" s="26" t="s">
        <v>24</v>
      </c>
      <c r="O24" s="28" t="s">
        <v>73</v>
      </c>
      <c r="P24" s="42">
        <v>6106.8</v>
      </c>
    </row>
    <row r="25" spans="1:16" s="8" customFormat="1" ht="21.95" customHeight="1">
      <c r="A25" s="29" t="s">
        <v>21</v>
      </c>
      <c r="B25" s="30" t="s">
        <v>70</v>
      </c>
      <c r="C25" s="31" t="s">
        <v>74</v>
      </c>
      <c r="D25" s="32" t="s">
        <v>75</v>
      </c>
      <c r="E25" s="33">
        <v>0</v>
      </c>
      <c r="F25" s="33">
        <v>0</v>
      </c>
      <c r="G25" s="33">
        <v>142.80000000000001</v>
      </c>
      <c r="H25" s="33">
        <v>1831.2</v>
      </c>
      <c r="I25" s="33">
        <v>0</v>
      </c>
      <c r="J25" s="33">
        <v>0</v>
      </c>
      <c r="K25" s="33">
        <v>0</v>
      </c>
      <c r="L25" s="33">
        <v>0</v>
      </c>
      <c r="M25" s="34" t="s">
        <v>19</v>
      </c>
      <c r="N25" s="33" t="s">
        <v>24</v>
      </c>
      <c r="O25" s="35" t="s">
        <v>76</v>
      </c>
      <c r="P25" s="43">
        <v>1974</v>
      </c>
    </row>
    <row r="26" spans="1:16" s="8" customFormat="1" ht="21.95" customHeight="1">
      <c r="A26" s="23" t="s">
        <v>21</v>
      </c>
      <c r="B26" s="24" t="s">
        <v>77</v>
      </c>
      <c r="C26" s="24" t="s">
        <v>78</v>
      </c>
      <c r="D26" s="25" t="s">
        <v>79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218.4</v>
      </c>
      <c r="K26" s="26">
        <v>0</v>
      </c>
      <c r="L26" s="26">
        <v>0</v>
      </c>
      <c r="M26" s="27" t="s">
        <v>19</v>
      </c>
      <c r="N26" s="26" t="s">
        <v>24</v>
      </c>
      <c r="O26" s="28" t="s">
        <v>80</v>
      </c>
      <c r="P26" s="42">
        <v>218.4</v>
      </c>
    </row>
    <row r="27" spans="1:16" s="8" customFormat="1" ht="21.95" customHeight="1">
      <c r="A27" s="29" t="s">
        <v>21</v>
      </c>
      <c r="B27" s="30" t="s">
        <v>77</v>
      </c>
      <c r="C27" s="31" t="s">
        <v>81</v>
      </c>
      <c r="D27" s="32" t="s">
        <v>82</v>
      </c>
      <c r="E27" s="33">
        <v>0</v>
      </c>
      <c r="F27" s="33">
        <v>0</v>
      </c>
      <c r="G27" s="33">
        <v>109.2</v>
      </c>
      <c r="H27" s="33">
        <v>1066.8</v>
      </c>
      <c r="I27" s="33">
        <v>0</v>
      </c>
      <c r="J27" s="33">
        <v>361.2</v>
      </c>
      <c r="K27" s="33">
        <v>0</v>
      </c>
      <c r="L27" s="33">
        <v>0</v>
      </c>
      <c r="M27" s="34" t="s">
        <v>19</v>
      </c>
      <c r="N27" s="33" t="s">
        <v>56</v>
      </c>
      <c r="O27" s="35" t="s">
        <v>83</v>
      </c>
      <c r="P27" s="43">
        <v>1537.2</v>
      </c>
    </row>
    <row r="28" spans="1:16" s="8" customFormat="1" ht="21.95" customHeight="1">
      <c r="A28" s="23" t="s">
        <v>21</v>
      </c>
      <c r="B28" s="24" t="s">
        <v>77</v>
      </c>
      <c r="C28" s="24" t="s">
        <v>84</v>
      </c>
      <c r="D28" s="25" t="s">
        <v>85</v>
      </c>
      <c r="E28" s="26">
        <v>0</v>
      </c>
      <c r="F28" s="26">
        <v>0</v>
      </c>
      <c r="G28" s="26">
        <v>126</v>
      </c>
      <c r="H28" s="26">
        <v>663.6</v>
      </c>
      <c r="I28" s="26">
        <v>0</v>
      </c>
      <c r="J28" s="26">
        <v>579.6</v>
      </c>
      <c r="K28" s="26">
        <v>0</v>
      </c>
      <c r="L28" s="26">
        <v>0</v>
      </c>
      <c r="M28" s="27" t="s">
        <v>19</v>
      </c>
      <c r="N28" s="26" t="s">
        <v>24</v>
      </c>
      <c r="O28" s="28" t="s">
        <v>86</v>
      </c>
      <c r="P28" s="42">
        <v>1369.2</v>
      </c>
    </row>
    <row r="29" spans="1:16" s="8" customFormat="1" ht="21.95" customHeight="1">
      <c r="A29" s="29" t="s">
        <v>21</v>
      </c>
      <c r="B29" s="30" t="s">
        <v>77</v>
      </c>
      <c r="C29" s="31" t="s">
        <v>87</v>
      </c>
      <c r="D29" s="32" t="s">
        <v>88</v>
      </c>
      <c r="E29" s="33">
        <v>0</v>
      </c>
      <c r="F29" s="33">
        <v>0</v>
      </c>
      <c r="G29" s="33">
        <v>226.8</v>
      </c>
      <c r="H29" s="33">
        <v>1906.8</v>
      </c>
      <c r="I29" s="33">
        <v>0</v>
      </c>
      <c r="J29" s="33">
        <v>0</v>
      </c>
      <c r="K29" s="33">
        <v>0</v>
      </c>
      <c r="L29" s="33">
        <v>0</v>
      </c>
      <c r="M29" s="34" t="s">
        <v>19</v>
      </c>
      <c r="N29" s="33" t="s">
        <v>24</v>
      </c>
      <c r="O29" s="35" t="s">
        <v>89</v>
      </c>
      <c r="P29" s="43">
        <v>2133.6</v>
      </c>
    </row>
    <row r="30" spans="1:16" s="8" customFormat="1" ht="21.95" customHeight="1">
      <c r="A30" s="23" t="s">
        <v>21</v>
      </c>
      <c r="B30" s="24" t="s">
        <v>77</v>
      </c>
      <c r="C30" s="24" t="s">
        <v>90</v>
      </c>
      <c r="D30" s="25" t="s">
        <v>91</v>
      </c>
      <c r="E30" s="26">
        <v>0</v>
      </c>
      <c r="F30" s="26">
        <v>0</v>
      </c>
      <c r="G30" s="26">
        <v>0</v>
      </c>
      <c r="H30" s="26">
        <v>2931.6</v>
      </c>
      <c r="I30" s="26">
        <v>0</v>
      </c>
      <c r="J30" s="26">
        <v>991.2</v>
      </c>
      <c r="K30" s="26">
        <v>0</v>
      </c>
      <c r="L30" s="26">
        <v>0</v>
      </c>
      <c r="M30" s="27" t="s">
        <v>19</v>
      </c>
      <c r="N30" s="26" t="s">
        <v>24</v>
      </c>
      <c r="O30" s="28" t="s">
        <v>92</v>
      </c>
      <c r="P30" s="42">
        <v>3922.8</v>
      </c>
    </row>
    <row r="31" spans="1:16" s="8" customFormat="1" ht="21.95" customHeight="1">
      <c r="A31" s="29" t="s">
        <v>21</v>
      </c>
      <c r="B31" s="30" t="s">
        <v>93</v>
      </c>
      <c r="C31" s="31" t="s">
        <v>94</v>
      </c>
      <c r="D31" s="32" t="s">
        <v>95</v>
      </c>
      <c r="E31" s="33">
        <v>0</v>
      </c>
      <c r="F31" s="33">
        <v>0</v>
      </c>
      <c r="G31" s="33">
        <v>100.8</v>
      </c>
      <c r="H31" s="33">
        <v>722.4</v>
      </c>
      <c r="I31" s="33">
        <v>0</v>
      </c>
      <c r="J31" s="33">
        <v>1268.4000000000001</v>
      </c>
      <c r="K31" s="33">
        <v>0</v>
      </c>
      <c r="L31" s="33">
        <v>352.8</v>
      </c>
      <c r="M31" s="34" t="s">
        <v>19</v>
      </c>
      <c r="N31" s="33" t="s">
        <v>56</v>
      </c>
      <c r="O31" s="35" t="s">
        <v>96</v>
      </c>
      <c r="P31" s="43">
        <v>2444.4</v>
      </c>
    </row>
    <row r="32" spans="1:16" s="8" customFormat="1" ht="21.95" customHeight="1">
      <c r="A32" s="23" t="s">
        <v>21</v>
      </c>
      <c r="B32" s="24" t="s">
        <v>93</v>
      </c>
      <c r="C32" s="24" t="s">
        <v>97</v>
      </c>
      <c r="D32" s="25" t="s">
        <v>98</v>
      </c>
      <c r="E32" s="26">
        <v>0</v>
      </c>
      <c r="F32" s="26">
        <v>0</v>
      </c>
      <c r="G32" s="26">
        <v>0</v>
      </c>
      <c r="H32" s="26">
        <v>848.4</v>
      </c>
      <c r="I32" s="26">
        <v>0</v>
      </c>
      <c r="J32" s="26">
        <v>294</v>
      </c>
      <c r="K32" s="26">
        <v>0</v>
      </c>
      <c r="L32" s="26">
        <v>235.2</v>
      </c>
      <c r="M32" s="27" t="s">
        <v>19</v>
      </c>
      <c r="N32" s="26" t="s">
        <v>56</v>
      </c>
      <c r="O32" s="28" t="s">
        <v>99</v>
      </c>
      <c r="P32" s="42">
        <v>1377.6000000000001</v>
      </c>
    </row>
    <row r="33" spans="1:16" s="8" customFormat="1" ht="21.95" customHeight="1">
      <c r="A33" s="29" t="s">
        <v>21</v>
      </c>
      <c r="B33" s="30" t="s">
        <v>100</v>
      </c>
      <c r="C33" s="31" t="s">
        <v>101</v>
      </c>
      <c r="D33" s="32" t="s">
        <v>102</v>
      </c>
      <c r="E33" s="33">
        <v>0</v>
      </c>
      <c r="F33" s="33">
        <v>0</v>
      </c>
      <c r="G33" s="33">
        <v>0</v>
      </c>
      <c r="H33" s="33">
        <v>1310.4000000000001</v>
      </c>
      <c r="I33" s="33">
        <v>0</v>
      </c>
      <c r="J33" s="33">
        <v>2318.4</v>
      </c>
      <c r="K33" s="33">
        <v>0</v>
      </c>
      <c r="L33" s="33">
        <v>0</v>
      </c>
      <c r="M33" s="34" t="s">
        <v>19</v>
      </c>
      <c r="N33" s="33" t="s">
        <v>24</v>
      </c>
      <c r="O33" s="35" t="s">
        <v>103</v>
      </c>
      <c r="P33" s="43">
        <v>3628.8</v>
      </c>
    </row>
    <row r="34" spans="1:16" s="8" customFormat="1" ht="21.95" customHeight="1">
      <c r="A34" s="23" t="s">
        <v>21</v>
      </c>
      <c r="B34" s="24" t="s">
        <v>100</v>
      </c>
      <c r="C34" s="24" t="s">
        <v>104</v>
      </c>
      <c r="D34" s="25" t="s">
        <v>105</v>
      </c>
      <c r="E34" s="26">
        <v>0</v>
      </c>
      <c r="F34" s="26">
        <v>0</v>
      </c>
      <c r="G34" s="26">
        <v>42</v>
      </c>
      <c r="H34" s="26">
        <v>1713.6</v>
      </c>
      <c r="I34" s="26">
        <v>0</v>
      </c>
      <c r="J34" s="26">
        <v>1772.4</v>
      </c>
      <c r="K34" s="26">
        <v>0</v>
      </c>
      <c r="L34" s="26">
        <v>0</v>
      </c>
      <c r="M34" s="27" t="s">
        <v>19</v>
      </c>
      <c r="N34" s="26" t="s">
        <v>24</v>
      </c>
      <c r="O34" s="28" t="s">
        <v>106</v>
      </c>
      <c r="P34" s="42">
        <v>3528</v>
      </c>
    </row>
    <row r="35" spans="1:16" s="8" customFormat="1" ht="21.95" customHeight="1">
      <c r="A35" s="29" t="s">
        <v>21</v>
      </c>
      <c r="B35" s="30" t="s">
        <v>107</v>
      </c>
      <c r="C35" s="31" t="s">
        <v>108</v>
      </c>
      <c r="D35" s="32" t="s">
        <v>109</v>
      </c>
      <c r="E35" s="33">
        <v>0</v>
      </c>
      <c r="F35" s="33">
        <v>0</v>
      </c>
      <c r="G35" s="33">
        <v>126</v>
      </c>
      <c r="H35" s="33">
        <v>1764</v>
      </c>
      <c r="I35" s="33">
        <v>0</v>
      </c>
      <c r="J35" s="33">
        <v>0</v>
      </c>
      <c r="K35" s="33">
        <v>0</v>
      </c>
      <c r="L35" s="33">
        <v>0</v>
      </c>
      <c r="M35" s="34" t="s">
        <v>19</v>
      </c>
      <c r="N35" s="33" t="s">
        <v>56</v>
      </c>
      <c r="O35" s="35" t="s">
        <v>110</v>
      </c>
      <c r="P35" s="43">
        <v>1890</v>
      </c>
    </row>
    <row r="36" spans="1:16" s="8" customFormat="1" ht="21.95" customHeight="1">
      <c r="A36" s="23" t="s">
        <v>21</v>
      </c>
      <c r="B36" s="24" t="s">
        <v>107</v>
      </c>
      <c r="C36" s="24" t="s">
        <v>111</v>
      </c>
      <c r="D36" s="25" t="s">
        <v>112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3032.4</v>
      </c>
      <c r="K36" s="26">
        <v>0</v>
      </c>
      <c r="L36" s="26">
        <v>554.4</v>
      </c>
      <c r="M36" s="27" t="s">
        <v>19</v>
      </c>
      <c r="N36" s="26" t="s">
        <v>56</v>
      </c>
      <c r="O36" s="28" t="s">
        <v>113</v>
      </c>
      <c r="P36" s="42">
        <v>3586.8</v>
      </c>
    </row>
    <row r="37" spans="1:16" s="8" customFormat="1" ht="21.95" customHeight="1">
      <c r="A37" s="29" t="s">
        <v>21</v>
      </c>
      <c r="B37" s="30" t="s">
        <v>114</v>
      </c>
      <c r="C37" s="31" t="s">
        <v>115</v>
      </c>
      <c r="D37" s="32" t="s">
        <v>116</v>
      </c>
      <c r="E37" s="33">
        <v>0</v>
      </c>
      <c r="F37" s="33">
        <v>0</v>
      </c>
      <c r="G37" s="33">
        <v>100.8</v>
      </c>
      <c r="H37" s="33">
        <v>3292.8</v>
      </c>
      <c r="I37" s="33">
        <v>0</v>
      </c>
      <c r="J37" s="33">
        <v>1940.4</v>
      </c>
      <c r="K37" s="33">
        <v>0</v>
      </c>
      <c r="L37" s="33">
        <v>0</v>
      </c>
      <c r="M37" s="34" t="s">
        <v>19</v>
      </c>
      <c r="N37" s="33" t="s">
        <v>24</v>
      </c>
      <c r="O37" s="35" t="s">
        <v>117</v>
      </c>
      <c r="P37" s="43">
        <v>5334</v>
      </c>
    </row>
    <row r="38" spans="1:16" s="8" customFormat="1" ht="21.95" customHeight="1">
      <c r="A38" s="23" t="s">
        <v>21</v>
      </c>
      <c r="B38" s="24" t="s">
        <v>118</v>
      </c>
      <c r="C38" s="24" t="s">
        <v>119</v>
      </c>
      <c r="D38" s="25" t="s">
        <v>120</v>
      </c>
      <c r="E38" s="26">
        <v>0</v>
      </c>
      <c r="F38" s="26">
        <v>0</v>
      </c>
      <c r="G38" s="26">
        <v>243.6</v>
      </c>
      <c r="H38" s="26">
        <v>3410.4</v>
      </c>
      <c r="I38" s="26">
        <v>0</v>
      </c>
      <c r="J38" s="26">
        <v>991.2</v>
      </c>
      <c r="K38" s="26">
        <v>0</v>
      </c>
      <c r="L38" s="26">
        <v>630</v>
      </c>
      <c r="M38" s="27" t="s">
        <v>19</v>
      </c>
      <c r="N38" s="26" t="s">
        <v>24</v>
      </c>
      <c r="O38" s="28" t="s">
        <v>121</v>
      </c>
      <c r="P38" s="42">
        <v>5275.2</v>
      </c>
    </row>
    <row r="39" spans="1:16" s="8" customFormat="1" ht="21.95" customHeight="1">
      <c r="A39" s="29" t="s">
        <v>21</v>
      </c>
      <c r="B39" s="30" t="s">
        <v>118</v>
      </c>
      <c r="C39" s="31" t="s">
        <v>20</v>
      </c>
      <c r="D39" s="32" t="s">
        <v>122</v>
      </c>
      <c r="E39" s="33">
        <v>0</v>
      </c>
      <c r="F39" s="33">
        <v>0</v>
      </c>
      <c r="G39" s="33">
        <v>126</v>
      </c>
      <c r="H39" s="33">
        <v>873.6</v>
      </c>
      <c r="I39" s="33">
        <v>0</v>
      </c>
      <c r="J39" s="33">
        <v>327.60000000000002</v>
      </c>
      <c r="K39" s="33">
        <v>0</v>
      </c>
      <c r="L39" s="33">
        <v>0</v>
      </c>
      <c r="M39" s="34" t="s">
        <v>19</v>
      </c>
      <c r="N39" s="33" t="s">
        <v>24</v>
      </c>
      <c r="O39" s="35" t="s">
        <v>123</v>
      </c>
      <c r="P39" s="43">
        <v>1327.2</v>
      </c>
    </row>
    <row r="40" spans="1:16" s="8" customFormat="1" ht="21.95" customHeight="1">
      <c r="A40" s="23" t="s">
        <v>21</v>
      </c>
      <c r="B40" s="24" t="s">
        <v>124</v>
      </c>
      <c r="C40" s="24" t="s">
        <v>125</v>
      </c>
      <c r="D40" s="25" t="s">
        <v>126</v>
      </c>
      <c r="E40" s="26">
        <v>0</v>
      </c>
      <c r="F40" s="26">
        <v>0</v>
      </c>
      <c r="G40" s="26">
        <v>0</v>
      </c>
      <c r="H40" s="26">
        <v>2310</v>
      </c>
      <c r="I40" s="26">
        <v>0</v>
      </c>
      <c r="J40" s="26">
        <v>1705.2</v>
      </c>
      <c r="K40" s="26">
        <v>0</v>
      </c>
      <c r="L40" s="26">
        <v>495.6</v>
      </c>
      <c r="M40" s="27" t="s">
        <v>19</v>
      </c>
      <c r="N40" s="26" t="s">
        <v>24</v>
      </c>
      <c r="O40" s="28" t="s">
        <v>127</v>
      </c>
      <c r="P40" s="42">
        <v>4510.8</v>
      </c>
    </row>
    <row r="41" spans="1:16" s="8" customFormat="1" ht="21.95" customHeight="1">
      <c r="A41" s="29" t="s">
        <v>21</v>
      </c>
      <c r="B41" s="30" t="s">
        <v>124</v>
      </c>
      <c r="C41" s="31" t="s">
        <v>128</v>
      </c>
      <c r="D41" s="32" t="s">
        <v>129</v>
      </c>
      <c r="E41" s="33">
        <v>0</v>
      </c>
      <c r="F41" s="33">
        <v>0</v>
      </c>
      <c r="G41" s="33">
        <v>142.80000000000001</v>
      </c>
      <c r="H41" s="33">
        <v>2100</v>
      </c>
      <c r="I41" s="33">
        <v>0</v>
      </c>
      <c r="J41" s="33">
        <v>2133.6</v>
      </c>
      <c r="K41" s="33">
        <v>0</v>
      </c>
      <c r="L41" s="33">
        <v>0</v>
      </c>
      <c r="M41" s="34" t="s">
        <v>19</v>
      </c>
      <c r="N41" s="33" t="s">
        <v>24</v>
      </c>
      <c r="O41" s="35" t="s">
        <v>130</v>
      </c>
      <c r="P41" s="43">
        <v>4376.3999999999996</v>
      </c>
    </row>
    <row r="42" spans="1:16" s="8" customFormat="1" ht="21.95" customHeight="1">
      <c r="A42" s="23" t="s">
        <v>21</v>
      </c>
      <c r="B42" s="24" t="s">
        <v>131</v>
      </c>
      <c r="C42" s="24" t="s">
        <v>132</v>
      </c>
      <c r="D42" s="25" t="s">
        <v>133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1696.8</v>
      </c>
      <c r="K42" s="26">
        <v>0</v>
      </c>
      <c r="L42" s="26">
        <v>0</v>
      </c>
      <c r="M42" s="27" t="s">
        <v>19</v>
      </c>
      <c r="N42" s="26" t="s">
        <v>24</v>
      </c>
      <c r="O42" s="28" t="s">
        <v>134</v>
      </c>
      <c r="P42" s="42">
        <v>1696.8</v>
      </c>
    </row>
    <row r="43" spans="1:16" s="8" customFormat="1" ht="21.95" customHeight="1">
      <c r="A43" s="29" t="s">
        <v>21</v>
      </c>
      <c r="B43" s="30" t="s">
        <v>131</v>
      </c>
      <c r="C43" s="31" t="s">
        <v>135</v>
      </c>
      <c r="D43" s="32" t="s">
        <v>136</v>
      </c>
      <c r="E43" s="33">
        <v>0</v>
      </c>
      <c r="F43" s="33">
        <v>0</v>
      </c>
      <c r="G43" s="33">
        <v>84</v>
      </c>
      <c r="H43" s="33">
        <v>2898</v>
      </c>
      <c r="I43" s="33">
        <v>0</v>
      </c>
      <c r="J43" s="33">
        <v>0</v>
      </c>
      <c r="K43" s="33">
        <v>0</v>
      </c>
      <c r="L43" s="33">
        <v>0</v>
      </c>
      <c r="M43" s="34" t="s">
        <v>19</v>
      </c>
      <c r="N43" s="33" t="s">
        <v>24</v>
      </c>
      <c r="O43" s="35" t="s">
        <v>137</v>
      </c>
      <c r="P43" s="43">
        <v>2982</v>
      </c>
    </row>
    <row r="44" spans="1:16" s="8" customFormat="1" ht="21.95" customHeight="1">
      <c r="A44" s="23" t="s">
        <v>21</v>
      </c>
      <c r="B44" s="24" t="s">
        <v>138</v>
      </c>
      <c r="C44" s="24" t="s">
        <v>139</v>
      </c>
      <c r="D44" s="25" t="s">
        <v>140</v>
      </c>
      <c r="E44" s="26">
        <v>0</v>
      </c>
      <c r="F44" s="26">
        <v>0</v>
      </c>
      <c r="G44" s="26">
        <v>0</v>
      </c>
      <c r="H44" s="26">
        <v>940.8</v>
      </c>
      <c r="I44" s="26">
        <v>0</v>
      </c>
      <c r="J44" s="26">
        <v>2410.8000000000002</v>
      </c>
      <c r="K44" s="26">
        <v>0</v>
      </c>
      <c r="L44" s="26">
        <v>588</v>
      </c>
      <c r="M44" s="27" t="s">
        <v>19</v>
      </c>
      <c r="N44" s="26" t="s">
        <v>24</v>
      </c>
      <c r="O44" s="28" t="s">
        <v>141</v>
      </c>
      <c r="P44" s="42">
        <v>3939.6000000000004</v>
      </c>
    </row>
    <row r="45" spans="1:16" s="8" customFormat="1" ht="21.95" customHeight="1">
      <c r="A45" s="29" t="s">
        <v>21</v>
      </c>
      <c r="B45" s="30" t="s">
        <v>138</v>
      </c>
      <c r="C45" s="31" t="s">
        <v>142</v>
      </c>
      <c r="D45" s="32" t="s">
        <v>143</v>
      </c>
      <c r="E45" s="33">
        <v>0</v>
      </c>
      <c r="F45" s="33">
        <v>0</v>
      </c>
      <c r="G45" s="33">
        <v>0</v>
      </c>
      <c r="H45" s="33">
        <v>344.4</v>
      </c>
      <c r="I45" s="33">
        <v>0</v>
      </c>
      <c r="J45" s="33">
        <v>621.6</v>
      </c>
      <c r="K45" s="33">
        <v>0</v>
      </c>
      <c r="L45" s="33">
        <v>0</v>
      </c>
      <c r="M45" s="34" t="s">
        <v>19</v>
      </c>
      <c r="N45" s="33" t="s">
        <v>24</v>
      </c>
      <c r="O45" s="35" t="s">
        <v>144</v>
      </c>
      <c r="P45" s="43">
        <v>966</v>
      </c>
    </row>
    <row r="46" spans="1:16" s="8" customFormat="1" ht="21.95" customHeight="1">
      <c r="A46" s="23" t="s">
        <v>21</v>
      </c>
      <c r="B46" s="24" t="s">
        <v>138</v>
      </c>
      <c r="C46" s="24" t="s">
        <v>145</v>
      </c>
      <c r="D46" s="25" t="s">
        <v>146</v>
      </c>
      <c r="E46" s="26">
        <v>0</v>
      </c>
      <c r="F46" s="26">
        <v>0</v>
      </c>
      <c r="G46" s="26">
        <v>0</v>
      </c>
      <c r="H46" s="26">
        <v>1638</v>
      </c>
      <c r="I46" s="26">
        <v>0</v>
      </c>
      <c r="J46" s="26">
        <v>0</v>
      </c>
      <c r="K46" s="26">
        <v>0</v>
      </c>
      <c r="L46" s="26">
        <v>0</v>
      </c>
      <c r="M46" s="27" t="s">
        <v>19</v>
      </c>
      <c r="N46" s="26" t="s">
        <v>24</v>
      </c>
      <c r="O46" s="28" t="s">
        <v>147</v>
      </c>
      <c r="P46" s="42">
        <v>1638</v>
      </c>
    </row>
    <row r="47" spans="1:16" s="8" customFormat="1" ht="21.95" customHeight="1">
      <c r="A47" s="29" t="s">
        <v>21</v>
      </c>
      <c r="B47" s="30" t="s">
        <v>138</v>
      </c>
      <c r="C47" s="31" t="s">
        <v>148</v>
      </c>
      <c r="D47" s="32" t="s">
        <v>149</v>
      </c>
      <c r="E47" s="33">
        <v>0</v>
      </c>
      <c r="F47" s="33">
        <v>0</v>
      </c>
      <c r="G47" s="33">
        <v>0</v>
      </c>
      <c r="H47" s="33">
        <v>655.20000000000005</v>
      </c>
      <c r="I47" s="33">
        <v>0</v>
      </c>
      <c r="J47" s="33">
        <v>310.8</v>
      </c>
      <c r="K47" s="33">
        <v>0</v>
      </c>
      <c r="L47" s="33">
        <v>0</v>
      </c>
      <c r="M47" s="34" t="s">
        <v>19</v>
      </c>
      <c r="N47" s="33" t="s">
        <v>24</v>
      </c>
      <c r="O47" s="35" t="s">
        <v>150</v>
      </c>
      <c r="P47" s="43">
        <v>966</v>
      </c>
    </row>
  </sheetData>
  <autoFilter ref="A8:P47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47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2019-09-13T17:28:42Z</dcterms:modified>
</cp:coreProperties>
</file>